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02C2DC82-6617-4772-8A5A-F42FE1CAD406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<sst xmlns="http://schemas.openxmlformats.org/spreadsheetml/2006/main" count="49" uniqueCount="39">
  <si>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</si>
  <si>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</si>
  <si>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</si>
  <si>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</si>
  <si>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</si>
  <si>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</si>
  <si>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</si>
  <si>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</si>
  <si>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</si>
  <si>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</si>
  <si>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</si>
  <si>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</si>
  <si>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</si>
  <si>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</si>
  <si>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</si>
  <si>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</si>
  <si>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</si>
  <si>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</si>
  <si>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</si>
  <si>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Neto Final de 2024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</si>
  <si>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</si>
  <si>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</si>
  <si>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</si>
  <si>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</si>
  <si>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</si>
  <si>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</si>
  <si>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</si>
  <si>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</si>
  <si>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</si>
  <si>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  LIC. MARCO ANTONIO BONILLA MENDOZA</t>
  </si>
  <si>
    <t xml:space="preserve">         LIC. LUIS ABRAHAM VILLEGAS ESCANDÓN</t>
  </si>
  <si>
    <t>Del 1° de enero al 31 de marzo de 2025 y del 01 de enero al 31 de diciembre de 2024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</si>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</sst>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1</xdr:row>
      <xdr:rowOff>71437</xdr:rowOff>
    </xdr:from>
    <xdr:to>
      <xdr:col>1</xdr:col>
      <xdr:colOff>1528520</xdr:colOff>
      <xdr:row>3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89585-8AB5-AEFC-1174-0F4F7F2B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2" y="261937"/>
          <a:ext cx="1409456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B1" zoomScale="80" zoomScaleNormal="80" workbookViewId="0">
      <selection activeCell="F43" sqref="F4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28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31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32</v>
      </c>
      <c r="C7" s="14">
        <f>SUM(C8,C9,C10)</f>
        <v>2181872082.6300001</v>
      </c>
      <c r="D7" s="11"/>
      <c r="E7" s="19"/>
      <c r="F7" s="11"/>
      <c r="G7" s="3">
        <f>SUM(C7:F7)</f>
        <v>2181872082.6300001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2181872082.6300001</v>
      </c>
      <c r="D9" s="12"/>
      <c r="E9" s="20"/>
      <c r="F9" s="12"/>
      <c r="G9" s="5">
        <f>SUM(C9:F9)</f>
        <v>2181872082.6300001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33</v>
      </c>
      <c r="C12" s="11"/>
      <c r="D12" s="14">
        <f>SUM(D14,D15,D16,D17,)</f>
        <v>1179228922.9200001</v>
      </c>
      <c r="E12" s="22">
        <f>SUM(E13)</f>
        <v>621629846.38999844</v>
      </c>
      <c r="F12" s="11"/>
      <c r="G12" s="3">
        <f>SUM(C12:F12)</f>
        <v>1800858769.3099985</v>
      </c>
    </row>
    <row r="13" spans="2:8" x14ac:dyDescent="0.2">
      <c r="B13" s="4" t="s">
        <v>11</v>
      </c>
      <c r="C13" s="12"/>
      <c r="D13" s="12"/>
      <c r="E13" s="23">
        <v>621629846.38999844</v>
      </c>
      <c r="F13" s="12"/>
      <c r="G13" s="5">
        <f>SUM(C13:F13)</f>
        <v>621629846.38999844</v>
      </c>
    </row>
    <row r="14" spans="2:8" x14ac:dyDescent="0.2">
      <c r="B14" s="4" t="s">
        <v>12</v>
      </c>
      <c r="C14" s="12"/>
      <c r="D14" s="15">
        <v>653267627.72000003</v>
      </c>
      <c r="E14" s="20"/>
      <c r="F14" s="12"/>
      <c r="G14" s="5">
        <f>SUM(C14:F14)</f>
        <v>653267627.72000003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34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19</v>
      </c>
      <c r="C23" s="14">
        <f>SUM(C7)</f>
        <v>2181872082.6300001</v>
      </c>
      <c r="D23" s="14">
        <f>SUM(D12)</f>
        <v>1179228922.9200001</v>
      </c>
      <c r="E23" s="22">
        <f>E12</f>
        <v>621629846.38999844</v>
      </c>
      <c r="F23" s="14">
        <f>SUM(F19)</f>
        <v>0</v>
      </c>
      <c r="G23" s="3">
        <f>SUM(C23:F23)</f>
        <v>3982730851.9399986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35</v>
      </c>
      <c r="C25" s="14">
        <f>SUM(C26:C28)</f>
        <v>260617516.30999994</v>
      </c>
      <c r="D25" s="11"/>
      <c r="E25" s="19"/>
      <c r="F25" s="11"/>
      <c r="G25" s="3">
        <f>C25</f>
        <v>260617516.30999994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260617516.30999994</v>
      </c>
      <c r="D27" s="12"/>
      <c r="E27" s="20"/>
      <c r="F27" s="12"/>
      <c r="G27" s="5">
        <f>C27</f>
        <v>260617516.30999994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36</v>
      </c>
      <c r="C30" s="11"/>
      <c r="D30" s="14">
        <f>D32</f>
        <v>-1064798.3999999762</v>
      </c>
      <c r="E30" s="22">
        <f>SUM(E31:E35)</f>
        <v>445373547.03999984</v>
      </c>
      <c r="F30" s="11"/>
      <c r="G30" s="3">
        <f>SUM(D30:E30)</f>
        <v>444308748.63999987</v>
      </c>
    </row>
    <row r="31" spans="2:7" x14ac:dyDescent="0.2">
      <c r="B31" s="4" t="s">
        <v>11</v>
      </c>
      <c r="C31" s="12"/>
      <c r="D31" s="12"/>
      <c r="E31" s="23">
        <v>1067003393.4299998</v>
      </c>
      <c r="F31" s="12"/>
      <c r="G31" s="5">
        <f>SUM(E31)</f>
        <v>1067003393.4299998</v>
      </c>
    </row>
    <row r="32" spans="2:7" x14ac:dyDescent="0.2">
      <c r="B32" s="4" t="s">
        <v>12</v>
      </c>
      <c r="C32" s="12"/>
      <c r="D32" s="15">
        <v>-1064798.3999999762</v>
      </c>
      <c r="E32" s="23">
        <v>-621629846.38999999</v>
      </c>
      <c r="F32" s="12"/>
      <c r="G32" s="5">
        <f>SUM(D32:E32)</f>
        <v>-622694644.78999996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37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38</v>
      </c>
      <c r="C41" s="16">
        <f>SUM(C23,C25)</f>
        <v>2442489598.9400001</v>
      </c>
      <c r="D41" s="16">
        <f>SUM(D23,D30)</f>
        <v>1178164124.52</v>
      </c>
      <c r="E41" s="24">
        <f>SUM(E30,E23)</f>
        <v>1067003393.4299983</v>
      </c>
      <c r="F41" s="16">
        <f>SUM(F37,F23)</f>
        <v>0</v>
      </c>
      <c r="G41" s="6">
        <f>SUM(C41:F41)</f>
        <v>4687657116.8899984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20</v>
      </c>
      <c r="D44" s="28" t="s">
        <v>24</v>
      </c>
      <c r="F44" s="28" t="s">
        <v>26</v>
      </c>
    </row>
    <row r="45" spans="2:7" s="28" customFormat="1" x14ac:dyDescent="0.2">
      <c r="B45" s="29"/>
      <c r="F45" s="28" t="s">
        <v>27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21</v>
      </c>
      <c r="D51" s="28" t="s">
        <v>22</v>
      </c>
      <c r="F51" s="28" t="s">
        <v>23</v>
      </c>
    </row>
    <row r="52" spans="2:6" s="28" customFormat="1" x14ac:dyDescent="0.2">
      <c r="B52" s="28" t="s">
        <v>29</v>
      </c>
      <c r="D52" s="28" t="s">
        <v>25</v>
      </c>
      <c r="F52" s="28" t="s">
        <v>30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2025-01-27T20:09:46Z</cp:lastPrinted>
  <dcterms:created xsi:type="dcterms:W3CDTF">2019-12-06T17:20:35Z</dcterms:created>
  <dcterms:modified xsi:type="dcterms:W3CDTF">2025-04-23T17:44:58Z</dcterms:modified>
</cp:coreProperties>
</file>